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<sst xmlns="http://schemas.openxmlformats.org/spreadsheetml/2006/main" count="298" uniqueCount="215">
  <si>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</si>
  <si>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</si>
  <si>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</si>
  <si>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</si>
  <si>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</si>
  <si>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</si>
  <si>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</si>
  <si>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</si>
  <si>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</si>
  <si>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</si>
  <si>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</si>
  <si>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</si>
  <si>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</si>
  <si>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</si>
  <si>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</si>
  <si>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</si>
  <si>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</si>
  <si>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</si>
  <si>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</si>
  <si>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</si>
  <si>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</si>
  <si>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</si>
  <si>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</si>
  <si>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</si>
  <si>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</si>
  <si>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</si>
  <si>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</si>
  <si>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</si>
  <si>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</si>
  <si>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</si>
  <si>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</si>
  <si>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</si>
  <si>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</si>
  <si>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</si>
  <si>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</si>
  <si>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</si>
  <si>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</si>
  <si>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</si>
  <si>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</si>
  <si>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</si>
  <si>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</si>
  <si>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</si>
  <si>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</si>
  <si>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</si>
  <si>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</si>
  <si>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</si>
  <si>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</si>
  <si>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</si>
  <si>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</si>
  <si>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</si>
  <si>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</si>
  <si>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</si>
  <si>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</si>
  <si>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</si>
  <si>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</si>
  <si>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</si>
  <si>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</si>
  <si>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</si>
  <si>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</si>
  <si>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</si>
  <si>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</si>
  <si>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</si>
  <si>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</si>
  <si>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</si>
  <si>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</si>
  <si>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</si>
  <si>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</si>
  <si>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</si>
  <si>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</si>
  <si>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</si>
  <si>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</si>
  <si>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</si>
  <si>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</si>
  <si>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</si>
  <si>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</si>
  <si>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</si>
  <si>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</si>
  <si>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</si>
  <si>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</si>
  <si>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</si>
  <si>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</si>
  <si>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</si>
  <si>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</si>
  <si>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</si>
  <si>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</si>
  <si>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</si>
  <si>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</si>
  <si>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</si>
  <si>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</si>
  <si>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</si>
  <si>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</si>
  <si>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</si>
  <si>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</si>
  <si>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</si>
  <si>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</si>
  <si>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</si>
  <si>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</si>
  <si>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</si>
  <si>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</si>
  <si>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</si>
  <si>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</si>
  <si>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</si>
  <si>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</si>
  <si>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</si>
  <si>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</si>
  <si>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</si>
  <si>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</si>
  <si>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</si>
  <si>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</si>
  <si>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</si>
  <si>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</si>
  <si>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</si>
  <si>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</si>
  <si>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</si>
  <si>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</si>
  <si>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</si>
  <si>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</si>
  <si>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</si>
  <si>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</si>
  <si>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</si>
  <si>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</si>
  <si>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</si>
  <si>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</si>
  <si>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</si>
  <si>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</si>
  <si>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</si>
  <si>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</si>
  <si>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</si>
  <si>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</si>
  <si>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</si>
  <si>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</si>
  <si>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</si>
  <si>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</si>
  <si>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</si>
  <si>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</si>
  <si>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</si>
  <si>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</si>
  <si>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</si>
  <si>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</si>
  <si>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</si>
  <si>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</si>
  <si>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</si>
  <si>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</si>
  <si>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</si>
  <si>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</si>
  <si>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</si>
  <si>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</si>
  <si>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</si>
  <si>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</si>
  <si>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</si>
  <si>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</si>
  <si>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</si>
  <si>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</si>
  <si>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</si>
  <si>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</si>
  <si>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</si>
  <si>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</si>
  <si>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</si>
  <si>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</si>
  <si>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</si>
  <si>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</si>
  <si>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</si>
  <si>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</si>
  <si>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</si>
  <si>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</si>
  <si>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</si>
  <si>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</si>
  <si>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</si>
  <si>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</si>
  <si>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</si>
  <si>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</si>
  <si>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</si>
  <si>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</si>
  <si>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</si>
  <si>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</si>
  <si>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</si>
  <si>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</si>
  <si>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</si>
  <si>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</si>
  <si>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</si>
  <si>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</si>
  <si>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</si>
  <si>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</si>
  <si>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</si>
  <si>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</si>
  <si>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</si>
  <si>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</si>
  <si>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</si>
  <si>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Đơn vị: TT Thư viện</t>
  </si>
  <si>
    <t xml:space="preserve">           Nhiệm vụ được phân công: Nhân viên Thư viện</t>
  </si>
  <si>
    <t>Luôn hoàn thành công việc đúng thời hạn</t>
  </si>
  <si>
    <t xml:space="preserve">HĐLĐ số 15/HĐLĐ-LTT ngày 25 tháng 5 năm 2015 </t>
  </si>
  <si>
    <t xml:space="preserve">Bảng xếp loại thi đua hàng tháng của đơn vị 
Xếp loại A
</t>
  </si>
  <si>
    <t>Có phiếu kiểm diện của Tổ Thanh tra pháp chế</t>
  </si>
  <si>
    <t>Không bị phản ánh</t>
  </si>
  <si>
    <t xml:space="preserve">Tham gia đóng góp đầy đủ các hoạt động do đoàn thể tổ chức </t>
  </si>
  <si>
    <r>
      <t xml:space="preserve">TRƯỜNG CAO ĐẲNG LÝ TỰ TRỌNG
THÀNH PHỐ HỒ CHÍ MINH
</t>
    </r>
    <r>
      <rPr>
        <b/>
        <sz val="13"/>
        <color indexed="8"/>
        <rFont val="Times New Roman"/>
        <family val="1"/>
      </rPr>
      <t>ĐƠN VỊ TT THƯ VIỆN</t>
    </r>
  </si>
  <si>
    <r>
      <t xml:space="preserve"> </t>
    </r>
    <r>
      <rPr>
        <sz val="10"/>
        <rFont val="Times New Roman"/>
        <family val="1"/>
      </rPr>
      <t>Cử nhân Thư viện – Thông tin học Trường Đại học Khoa học Xã hội và Nhân văn Tp. HCM
(Đã nộp)</t>
    </r>
    <r>
      <rPr>
        <sz val="10"/>
        <color rgb="FFFF0000"/>
        <rFont val="Times New Roman"/>
        <family val="1"/>
      </rPr>
      <t xml:space="preserve">
</t>
    </r>
  </si>
  <si>
    <t xml:space="preserve">Giấy xác nhận trình độ Sơ cấp lý luận chính trị
(Đã nộp)
</t>
  </si>
  <si>
    <t>Chứng chỉ tiếng Anh: Loại B (Đã nộp)</t>
  </si>
  <si>
    <t>Chứng chỉ Tin học căn bản (Đã nộp)</t>
  </si>
  <si>
    <t xml:space="preserve">Bằng Cử nhân Thư viện – Thông tin học Trường ĐH KHXH &amp; NV Tp. HCM
(Đã nộp)
Chứng chỉ Nghiệp vụ thư ký và Quản trị văn phòng do Trường ĐH Kinh tế Tp. HCM cấp (Đã nộp)
</t>
  </si>
  <si>
    <t xml:space="preserve"> -Báo cáo tổng số lượng sách có trong kho, thống kê sách theo chuyên ngành
-Kế hoạch sắp xếp kho sách theo khung phân loại DDC</t>
  </si>
  <si>
    <t>Nguyễn Thị Trang</t>
  </si>
  <si>
    <t>Đỗ Tuấn Việt</t>
  </si>
  <si>
    <t xml:space="preserve">           Trình độ chuyên môn: Cử nhân</t>
  </si>
  <si>
    <r>
      <t xml:space="preserve">           Chức danh nghề nghiệp (CDNN): </t>
    </r>
    <r>
      <rPr>
        <b/>
        <i/>
        <sz val="14"/>
        <color indexed="10"/>
        <rFont val="Times New Roman"/>
        <family val="1"/>
      </rPr>
      <t xml:space="preserve"> </t>
    </r>
    <r>
      <rPr>
        <sz val="14"/>
        <rFont val="Times New Roman"/>
        <family val="1"/>
      </rPr>
      <t>Chuyên viên 01.003</t>
    </r>
  </si>
  <si>
    <r>
      <t xml:space="preserve">           Họ và tên: </t>
    </r>
    <r>
      <rPr>
        <b/>
        <sz val="14"/>
        <color rgb="FF000000"/>
        <rFont val="Times New Roman"/>
        <family val="1"/>
      </rPr>
      <t>NGUYỄN THỊ TRANG</t>
    </r>
  </si>
  <si>
    <t>PHIẾU ĐÁNH GIÁ, XẾP LOẠI CHUYÊN MÔN, NGHIỆP VỤ ĐỐI VỚI NHÂN VIÊN NĂM HỌC 2019 - 2020
(Mẫu 02- Áp dụng đối với nhân viên các đơn vị chức năng)</t>
  </si>
  <si>
    <t xml:space="preserve"> Hoàn thành Tốt nhiệm vụ năm học 2019-2020 được nhà trường công nhận</t>
  </si>
  <si>
    <t>Tham gia giải bóng đá nữ năm 2019</t>
  </si>
  <si>
    <t>Tham gia trực tiếp giải bóng đá nữ năm 2019</t>
  </si>
  <si>
    <t>Chứng chỉ Quản lý Nhà nước ngạch Chuyên viên</t>
  </si>
  <si>
    <t>Tp.HCM, ngày…… tháng …… năm 2020</t>
  </si>
  <si>
    <t>Tp.HCM, ngày 30 tháng 5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</si>
</sst>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xf>
    <xf numFmtId="0" fontId="17" fillId="0" borderId="0" xfId="0" applyFont="1"/>
    <xf numFmtId="0" fontId="36" fillId="4" borderId="0" xfId="0" quotePrefix="1" applyFont="1" applyFill="1" applyAlignment="1">
      <alignment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81" t="s">
        <v>11</v>
      </c>
      <c r="E2" s="81"/>
      <c r="F2" s="81"/>
    </row>
    <row r="3" spans="1:6" ht="6" customHeight="1" x14ac:dyDescent="0.25">
      <c r="A3" s="1"/>
      <c r="B3" s="2"/>
    </row>
    <row r="4" spans="1:6" ht="48.75" customHeight="1" x14ac:dyDescent="0.25">
      <c r="A4" s="82" t="s">
        <v>32</v>
      </c>
      <c r="B4" s="83"/>
      <c r="C4" s="83"/>
      <c r="D4" s="83"/>
      <c r="E4" s="83"/>
      <c r="F4" s="83"/>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8" t="s">
        <v>0</v>
      </c>
      <c r="B12" s="78" t="s">
        <v>1</v>
      </c>
      <c r="C12" s="78" t="s">
        <v>12</v>
      </c>
      <c r="D12" s="78"/>
      <c r="E12" s="78" t="s">
        <v>2</v>
      </c>
      <c r="F12" s="78"/>
    </row>
    <row r="13" spans="1:6" ht="34.5" x14ac:dyDescent="0.25">
      <c r="A13" s="78"/>
      <c r="B13" s="78"/>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8">
        <f>ROUND(C63/B63*100,0)</f>
        <v>0</v>
      </c>
      <c r="D64" s="78"/>
      <c r="E64" s="78">
        <f>ROUND(E63/B63*100,0)</f>
        <v>0</v>
      </c>
      <c r="F64" s="78"/>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183</v>
      </c>
      <c r="D67" s="77" t="s">
        <v>184</v>
      </c>
      <c r="E67" s="77"/>
      <c r="F67" s="77"/>
    </row>
    <row r="68" spans="1:6" x14ac:dyDescent="0.25">
      <c r="A68" s="27" t="s">
        <v>8</v>
      </c>
      <c r="D68" s="80" t="s">
        <v>9</v>
      </c>
      <c r="E68" s="80"/>
      <c r="F68" s="80"/>
    </row>
    <row r="69" spans="1:6" x14ac:dyDescent="0.25">
      <c r="A69" s="26" t="s">
        <v>10</v>
      </c>
      <c r="D69" s="77" t="s">
        <v>10</v>
      </c>
      <c r="E69" s="77"/>
      <c r="F69" s="77"/>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49" zoomScaleNormal="100" workbookViewId="0">
      <selection activeCell="C45" sqref="C4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196</v>
      </c>
      <c r="B2" s="3"/>
      <c r="D2" s="81" t="s">
        <v>11</v>
      </c>
      <c r="E2" s="81"/>
      <c r="F2" s="81"/>
    </row>
    <row r="3" spans="1:6" x14ac:dyDescent="0.25">
      <c r="A3" s="1"/>
      <c r="B3" s="2"/>
    </row>
    <row r="4" spans="1:6" ht="35.25" customHeight="1" x14ac:dyDescent="0.25">
      <c r="A4" s="82" t="s">
        <v>208</v>
      </c>
      <c r="B4" s="83"/>
      <c r="C4" s="83"/>
      <c r="D4" s="83"/>
      <c r="E4" s="83"/>
      <c r="F4" s="83"/>
    </row>
    <row r="5" spans="1:6" ht="18" customHeight="1" x14ac:dyDescent="0.25">
      <c r="A5" s="12" t="s">
        <v>207</v>
      </c>
      <c r="B5" s="33"/>
      <c r="C5" s="33"/>
      <c r="D5" s="33"/>
      <c r="E5" s="33"/>
      <c r="F5" s="33"/>
    </row>
    <row r="6" spans="1:6" ht="18" customHeight="1" x14ac:dyDescent="0.25">
      <c r="A6" s="12" t="s">
        <v>188</v>
      </c>
      <c r="B6" s="33"/>
      <c r="C6" s="33"/>
      <c r="D6" s="33"/>
      <c r="E6" s="33"/>
      <c r="F6" s="33"/>
    </row>
    <row r="7" spans="1:6" ht="18" customHeight="1" x14ac:dyDescent="0.25">
      <c r="A7" s="76" t="s">
        <v>205</v>
      </c>
      <c r="B7" s="33"/>
      <c r="C7" s="33"/>
      <c r="D7" s="33"/>
      <c r="E7" s="33"/>
      <c r="F7" s="33"/>
    </row>
    <row r="8" spans="1:6" ht="18" customHeight="1" x14ac:dyDescent="0.25">
      <c r="A8" s="12" t="s">
        <v>206</v>
      </c>
      <c r="B8" s="33"/>
      <c r="C8" s="33"/>
      <c r="D8" s="33"/>
      <c r="E8" s="33"/>
      <c r="F8" s="33"/>
    </row>
    <row r="9" spans="1:6" ht="18" customHeight="1" x14ac:dyDescent="0.25">
      <c r="A9" s="12" t="s">
        <v>189</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79.5" customHeight="1" x14ac:dyDescent="0.25">
      <c r="A15" s="9" t="s">
        <v>68</v>
      </c>
      <c r="B15" s="10">
        <v>2</v>
      </c>
      <c r="C15" s="10">
        <v>2</v>
      </c>
      <c r="D15" s="68" t="s">
        <v>197</v>
      </c>
      <c r="E15" s="10"/>
      <c r="F15" s="67"/>
    </row>
    <row r="16" spans="1:6" ht="50.25" customHeight="1" x14ac:dyDescent="0.25">
      <c r="A16" s="9" t="s">
        <v>35</v>
      </c>
      <c r="B16" s="10">
        <v>2</v>
      </c>
      <c r="C16" s="10">
        <v>2</v>
      </c>
      <c r="D16" s="67" t="s">
        <v>198</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72" t="s">
        <v>199</v>
      </c>
      <c r="E18" s="10"/>
      <c r="F18" s="67"/>
    </row>
    <row r="19" spans="1:6" ht="83.25" customHeight="1" x14ac:dyDescent="0.25">
      <c r="A19" s="8" t="s">
        <v>37</v>
      </c>
      <c r="B19" s="10">
        <v>2</v>
      </c>
      <c r="C19" s="10">
        <v>2</v>
      </c>
      <c r="D19" s="72" t="s">
        <v>200</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10</v>
      </c>
      <c r="D21" s="67"/>
      <c r="E21" s="49">
        <f>SUM(E22:E27)</f>
        <v>0</v>
      </c>
      <c r="F21" s="67"/>
    </row>
    <row r="22" spans="1:6" ht="122.25" customHeight="1" x14ac:dyDescent="0.25">
      <c r="A22" s="8" t="s">
        <v>40</v>
      </c>
      <c r="B22" s="10">
        <v>2</v>
      </c>
      <c r="C22" s="10">
        <v>2</v>
      </c>
      <c r="D22" s="72" t="s">
        <v>201</v>
      </c>
      <c r="E22" s="10"/>
      <c r="F22" s="67"/>
    </row>
    <row r="23" spans="1:6" ht="91.5" customHeight="1" x14ac:dyDescent="0.25">
      <c r="A23" s="37" t="s">
        <v>60</v>
      </c>
      <c r="B23" s="10">
        <v>2</v>
      </c>
      <c r="C23" s="10">
        <v>2</v>
      </c>
      <c r="D23" s="72" t="s">
        <v>202</v>
      </c>
      <c r="E23" s="10"/>
      <c r="F23" s="58" t="s">
        <v>50</v>
      </c>
    </row>
    <row r="24" spans="1:6" ht="40.5" x14ac:dyDescent="0.25">
      <c r="A24" s="8" t="s">
        <v>59</v>
      </c>
      <c r="B24" s="10">
        <v>2</v>
      </c>
      <c r="C24" s="10">
        <v>0</v>
      </c>
      <c r="D24" s="72"/>
      <c r="E24" s="10"/>
      <c r="F24" s="58" t="s">
        <v>124</v>
      </c>
    </row>
    <row r="25" spans="1:6" ht="49.5" x14ac:dyDescent="0.25">
      <c r="A25" s="36" t="s">
        <v>97</v>
      </c>
      <c r="B25" s="10">
        <v>2</v>
      </c>
      <c r="C25" s="10">
        <v>2</v>
      </c>
      <c r="D25" s="58"/>
      <c r="E25" s="10"/>
      <c r="F25" s="67"/>
    </row>
    <row r="26" spans="1:6" ht="33" x14ac:dyDescent="0.25">
      <c r="A26" s="36" t="s">
        <v>61</v>
      </c>
      <c r="B26" s="10">
        <v>2</v>
      </c>
      <c r="C26" s="10">
        <v>2</v>
      </c>
      <c r="D26" s="72" t="s">
        <v>190</v>
      </c>
      <c r="E26" s="10"/>
      <c r="F26" s="67"/>
    </row>
    <row r="27" spans="1:6" ht="33" x14ac:dyDescent="0.25">
      <c r="A27" s="37" t="s">
        <v>165</v>
      </c>
      <c r="B27" s="10">
        <v>2</v>
      </c>
      <c r="C27" s="10">
        <v>2</v>
      </c>
      <c r="D27" s="67" t="s">
        <v>191</v>
      </c>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166</v>
      </c>
      <c r="B29" s="10">
        <v>2</v>
      </c>
      <c r="C29" s="10">
        <v>2</v>
      </c>
      <c r="D29" s="67" t="s">
        <v>192</v>
      </c>
      <c r="E29" s="10"/>
      <c r="F29" s="67"/>
    </row>
    <row r="30" spans="1:6" ht="54" customHeight="1" x14ac:dyDescent="0.25">
      <c r="A30" s="8" t="s">
        <v>167</v>
      </c>
      <c r="B30" s="10">
        <v>2</v>
      </c>
      <c r="C30" s="10">
        <v>1</v>
      </c>
      <c r="D30" s="67" t="s">
        <v>209</v>
      </c>
      <c r="E30" s="10"/>
      <c r="F30" s="67"/>
    </row>
    <row r="31" spans="1:6" ht="54" customHeight="1" x14ac:dyDescent="0.25">
      <c r="A31" s="36" t="s">
        <v>139</v>
      </c>
      <c r="B31" s="10">
        <v>2</v>
      </c>
      <c r="C31" s="10">
        <v>2</v>
      </c>
      <c r="D31" s="72" t="s">
        <v>194</v>
      </c>
      <c r="E31" s="10"/>
      <c r="F31" s="58" t="s">
        <v>141</v>
      </c>
    </row>
    <row r="32" spans="1:6" ht="49.5" x14ac:dyDescent="0.25">
      <c r="A32" s="8" t="s">
        <v>168</v>
      </c>
      <c r="B32" s="10">
        <v>2</v>
      </c>
      <c r="C32" s="10">
        <v>2</v>
      </c>
      <c r="D32" s="67"/>
      <c r="E32" s="10"/>
      <c r="F32" s="67"/>
    </row>
    <row r="33" spans="1:6" ht="63.75" customHeight="1" x14ac:dyDescent="0.25">
      <c r="A33" s="8" t="s">
        <v>169</v>
      </c>
      <c r="B33" s="10">
        <v>2</v>
      </c>
      <c r="C33" s="10">
        <v>2</v>
      </c>
      <c r="D33" s="72" t="s">
        <v>193</v>
      </c>
      <c r="E33" s="10"/>
      <c r="F33" s="58" t="s">
        <v>173</v>
      </c>
    </row>
    <row r="34" spans="1:6" ht="24" customHeight="1" x14ac:dyDescent="0.25">
      <c r="A34" s="7" t="s">
        <v>42</v>
      </c>
      <c r="B34" s="23">
        <f>SUM(B35:B38)</f>
        <v>8</v>
      </c>
      <c r="C34" s="40">
        <f>SUM(C35:C38)</f>
        <v>7</v>
      </c>
      <c r="D34" s="67"/>
      <c r="E34" s="49">
        <f>SUM(E35:E38)</f>
        <v>0</v>
      </c>
      <c r="F34" s="67"/>
    </row>
    <row r="35" spans="1:6" ht="66" x14ac:dyDescent="0.25">
      <c r="A35" s="9" t="s">
        <v>75</v>
      </c>
      <c r="B35" s="10">
        <v>2</v>
      </c>
      <c r="C35" s="10">
        <v>2</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171</v>
      </c>
      <c r="B41" s="10">
        <v>2</v>
      </c>
      <c r="C41" s="10">
        <v>2</v>
      </c>
      <c r="D41" s="72" t="s">
        <v>194</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72" t="s">
        <v>195</v>
      </c>
      <c r="E43" s="10"/>
      <c r="F43" s="67"/>
    </row>
    <row r="44" spans="1:6" ht="33" x14ac:dyDescent="0.25">
      <c r="A44" s="8" t="s">
        <v>64</v>
      </c>
      <c r="B44" s="10">
        <v>2</v>
      </c>
      <c r="C44" s="10">
        <v>2</v>
      </c>
      <c r="D44" s="73" t="s">
        <v>210</v>
      </c>
      <c r="E44" s="10"/>
      <c r="F44" s="67"/>
    </row>
    <row r="45" spans="1:6" ht="49.5" x14ac:dyDescent="0.25">
      <c r="A45" s="36" t="s">
        <v>177</v>
      </c>
      <c r="B45" s="10">
        <v>2</v>
      </c>
      <c r="C45" s="10">
        <v>1</v>
      </c>
      <c r="D45" s="73" t="s">
        <v>210</v>
      </c>
      <c r="E45" s="10"/>
      <c r="F45" s="69"/>
    </row>
    <row r="46" spans="1:6" ht="49.5" x14ac:dyDescent="0.25">
      <c r="A46" s="36" t="s">
        <v>73</v>
      </c>
      <c r="B46" s="10">
        <v>2</v>
      </c>
      <c r="C46" s="10">
        <v>2</v>
      </c>
      <c r="D46" s="72" t="s">
        <v>211</v>
      </c>
      <c r="E46" s="10"/>
      <c r="F46" s="69"/>
    </row>
    <row r="47" spans="1:6" ht="27.75" customHeight="1" x14ac:dyDescent="0.25">
      <c r="A47" s="8" t="s">
        <v>77</v>
      </c>
      <c r="B47" s="10">
        <v>2</v>
      </c>
      <c r="C47" s="10">
        <v>2</v>
      </c>
      <c r="D47" s="58"/>
      <c r="E47" s="10"/>
      <c r="F47" s="67"/>
    </row>
    <row r="48" spans="1:6" ht="23.25" customHeight="1" x14ac:dyDescent="0.25">
      <c r="A48" s="32" t="s">
        <v>46</v>
      </c>
      <c r="B48" s="6">
        <f>B49+B52</f>
        <v>10</v>
      </c>
      <c r="C48" s="6">
        <f>C49+C52</f>
        <v>9</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157</v>
      </c>
      <c r="B50" s="10">
        <v>2</v>
      </c>
      <c r="C50" s="10">
        <v>2</v>
      </c>
      <c r="D50" s="72" t="s">
        <v>193</v>
      </c>
      <c r="E50" s="10"/>
      <c r="F50" s="58" t="s">
        <v>147</v>
      </c>
    </row>
    <row r="51" spans="1:6" ht="49.5" x14ac:dyDescent="0.25">
      <c r="A51" s="36" t="s">
        <v>63</v>
      </c>
      <c r="B51" s="10">
        <v>2</v>
      </c>
      <c r="C51" s="10">
        <v>2</v>
      </c>
      <c r="D51" s="67" t="s">
        <v>212</v>
      </c>
      <c r="E51" s="10"/>
      <c r="F51" s="68"/>
    </row>
    <row r="52" spans="1:6" ht="27" customHeight="1" x14ac:dyDescent="0.25">
      <c r="A52" s="32" t="s">
        <v>47</v>
      </c>
      <c r="B52" s="23">
        <f>SUM(B53:B55)</f>
        <v>6</v>
      </c>
      <c r="C52" s="40">
        <f>SUM(C53:C55)</f>
        <v>5</v>
      </c>
      <c r="D52" s="67"/>
      <c r="E52" s="49">
        <f>SUM(E53:E55)</f>
        <v>0</v>
      </c>
      <c r="F52" s="67"/>
    </row>
    <row r="53" spans="1:6" ht="33" x14ac:dyDescent="0.25">
      <c r="A53" s="8" t="s">
        <v>65</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82</v>
      </c>
      <c r="B55" s="10">
        <v>2</v>
      </c>
      <c r="C55" s="10">
        <v>1</v>
      </c>
      <c r="D55" s="67"/>
      <c r="E55" s="10"/>
      <c r="F55" s="67"/>
    </row>
    <row r="56" spans="1:6" ht="22.5" customHeight="1" x14ac:dyDescent="0.25">
      <c r="A56" s="24" t="s">
        <v>5</v>
      </c>
      <c r="B56" s="6">
        <f>B13+B20+B48</f>
        <v>62</v>
      </c>
      <c r="C56" s="6">
        <f>C13+C20+C48</f>
        <v>56</v>
      </c>
      <c r="D56" s="10"/>
      <c r="E56" s="6">
        <f>E13+E20+E48</f>
        <v>0</v>
      </c>
      <c r="F56" s="70"/>
    </row>
    <row r="57" spans="1:6" ht="27.75" customHeight="1" x14ac:dyDescent="0.25">
      <c r="A57" s="23" t="s">
        <v>6</v>
      </c>
      <c r="B57" s="6">
        <v>100</v>
      </c>
      <c r="C57" s="84">
        <f>ROUND(C56/B56*100,0)</f>
        <v>90</v>
      </c>
      <c r="D57" s="85"/>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214</v>
      </c>
      <c r="D60" s="77" t="s">
        <v>213</v>
      </c>
      <c r="E60" s="77"/>
      <c r="F60" s="77"/>
    </row>
    <row r="61" spans="1:6" x14ac:dyDescent="0.25">
      <c r="A61" s="27" t="s">
        <v>8</v>
      </c>
      <c r="D61" s="80" t="s">
        <v>9</v>
      </c>
      <c r="E61" s="80"/>
      <c r="F61" s="80"/>
    </row>
    <row r="62" spans="1:6" x14ac:dyDescent="0.25">
      <c r="A62" s="26" t="s">
        <v>10</v>
      </c>
      <c r="D62" s="77" t="s">
        <v>10</v>
      </c>
      <c r="E62" s="77"/>
      <c r="F62" s="77"/>
    </row>
    <row r="64" spans="1:6" x14ac:dyDescent="0.25">
      <c r="C64" s="14"/>
    </row>
    <row r="66" spans="1:5" x14ac:dyDescent="0.25">
      <c r="C66" s="14"/>
    </row>
    <row r="67" spans="1:5" x14ac:dyDescent="0.25">
      <c r="A67" s="74" t="s">
        <v>203</v>
      </c>
      <c r="E67" s="75" t="s">
        <v>204</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81" t="s">
        <v>11</v>
      </c>
      <c r="E2" s="81"/>
      <c r="F2" s="81"/>
    </row>
    <row r="3" spans="1:6" ht="8.25" customHeight="1" x14ac:dyDescent="0.25">
      <c r="A3" s="1"/>
      <c r="B3" s="2"/>
    </row>
    <row r="4" spans="1:6" ht="44.25" customHeight="1" x14ac:dyDescent="0.25">
      <c r="A4" s="82" t="s">
        <v>99</v>
      </c>
      <c r="B4" s="83"/>
      <c r="C4" s="83"/>
      <c r="D4" s="83"/>
      <c r="E4" s="83"/>
      <c r="F4" s="83"/>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6">
        <f>ROUND(E50/B50*100,0)</f>
        <v>0</v>
      </c>
      <c r="F51" s="87"/>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185</v>
      </c>
      <c r="D54" s="77" t="s">
        <v>186</v>
      </c>
      <c r="E54" s="77"/>
      <c r="F54" s="77"/>
    </row>
    <row r="55" spans="1:6" x14ac:dyDescent="0.25">
      <c r="A55" s="41" t="s">
        <v>8</v>
      </c>
      <c r="D55" s="80" t="s">
        <v>9</v>
      </c>
      <c r="E55" s="80"/>
      <c r="F55" s="80"/>
    </row>
    <row r="56" spans="1:6" x14ac:dyDescent="0.25">
      <c r="A56" s="39" t="s">
        <v>10</v>
      </c>
      <c r="D56" s="77" t="s">
        <v>10</v>
      </c>
      <c r="E56" s="77"/>
      <c r="F56" s="77"/>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8" t="s">
        <v>117</v>
      </c>
      <c r="B2" s="88"/>
      <c r="C2" s="88"/>
      <c r="D2" s="11"/>
      <c r="E2" s="3"/>
      <c r="G2" s="81" t="s">
        <v>11</v>
      </c>
      <c r="H2" s="81"/>
      <c r="I2" s="81"/>
      <c r="J2" s="81"/>
    </row>
    <row r="3" spans="1:10" x14ac:dyDescent="0.25">
      <c r="B3" s="1"/>
      <c r="C3" s="1"/>
      <c r="D3" s="1"/>
      <c r="E3" s="2"/>
    </row>
    <row r="4" spans="1:10" ht="59.25" customHeight="1" x14ac:dyDescent="0.25">
      <c r="B4" s="82" t="s">
        <v>118</v>
      </c>
      <c r="C4" s="82"/>
      <c r="D4" s="82"/>
      <c r="E4" s="83"/>
      <c r="F4" s="83"/>
      <c r="G4" s="83"/>
      <c r="H4" s="83"/>
      <c r="I4" s="83"/>
      <c r="J4" s="83"/>
    </row>
    <row r="5" spans="1:10" ht="9.75" customHeight="1" x14ac:dyDescent="0.25">
      <c r="B5" s="45"/>
      <c r="C5" s="45"/>
      <c r="D5" s="45"/>
    </row>
    <row r="6" spans="1:10" ht="10.5" customHeight="1" x14ac:dyDescent="0.25">
      <c r="B6" s="4"/>
      <c r="C6" s="4"/>
      <c r="D6" s="4"/>
    </row>
    <row r="7" spans="1:10" ht="33" customHeight="1" x14ac:dyDescent="0.25">
      <c r="A7" s="89" t="s">
        <v>100</v>
      </c>
      <c r="B7" s="78" t="s">
        <v>101</v>
      </c>
      <c r="C7" s="90" t="s">
        <v>102</v>
      </c>
      <c r="D7" s="91"/>
      <c r="E7" s="92"/>
      <c r="F7" s="78" t="s">
        <v>103</v>
      </c>
      <c r="G7" s="78"/>
      <c r="H7" s="78" t="s">
        <v>104</v>
      </c>
      <c r="I7" s="78"/>
      <c r="J7" s="93" t="s">
        <v>105</v>
      </c>
    </row>
    <row r="8" spans="1:10" ht="33" x14ac:dyDescent="0.25">
      <c r="A8" s="89"/>
      <c r="B8" s="78"/>
      <c r="C8" s="43" t="s">
        <v>106</v>
      </c>
      <c r="D8" s="43" t="s">
        <v>107</v>
      </c>
      <c r="E8" s="43" t="s">
        <v>108</v>
      </c>
      <c r="F8" s="43" t="s">
        <v>109</v>
      </c>
      <c r="G8" s="43" t="s">
        <v>7</v>
      </c>
      <c r="H8" s="43" t="s">
        <v>109</v>
      </c>
      <c r="I8" s="43" t="s">
        <v>7</v>
      </c>
      <c r="J8" s="94"/>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7" t="s">
        <v>182</v>
      </c>
      <c r="I16" s="77"/>
      <c r="J16" s="77"/>
    </row>
    <row r="17" spans="2:10" x14ac:dyDescent="0.25">
      <c r="B17" s="44" t="s">
        <v>116</v>
      </c>
      <c r="C17" s="44"/>
      <c r="D17" s="44"/>
      <c r="H17" s="80" t="s">
        <v>119</v>
      </c>
      <c r="I17" s="80"/>
      <c r="J17" s="80"/>
    </row>
    <row r="18" spans="2:10" x14ac:dyDescent="0.25">
      <c r="B18" s="42"/>
      <c r="C18" s="42"/>
      <c r="D18" s="42"/>
      <c r="G18" s="77"/>
      <c r="H18" s="77"/>
      <c r="I18" s="77"/>
      <c r="J18" s="7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2020-06-11T01:19:00Z</dcterms:modified>
</cp:coreProperties>
</file>